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<sst xmlns="http://schemas.openxmlformats.org/spreadsheetml/2006/main" count="63" uniqueCount="63">
  <si>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</si>
  <si>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</si>
  <si>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</si>
  <si>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</si>
  <si>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</si>
  <si>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</si>
  <si>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</si>
  <si>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</si>
  <si>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</si>
  <si>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</si>
  <si>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</si>
  <si>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</si>
  <si>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</si>
  <si>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</si>
  <si>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</si>
  <si>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</si>
  <si>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</si>
  <si>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</si>
  <si>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</si>
  <si>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</si>
  <si>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</si>
  <si>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</si>
  <si>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</si>
  <si>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</si>
  <si>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</si>
  <si>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</si>
  <si>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</si>
  <si>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</si>
  <si>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</si>
  <si>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</si>
  <si>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</si>
  <si>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</si>
  <si>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</si>
  <si>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</si>
  <si>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</si>
  <si>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</si>
  <si>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</si>
  <si>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</si>
  <si>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</si>
  <si>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</si>
  <si>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</si>
  <si>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</si>
  <si>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</si>
  <si>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</si>
  <si>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</si>
  <si>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</si>
  <si>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</si>
  <si>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</si>
  <si>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</si>
  <si>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</si>
  <si>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</si>
  <si>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</si>
  <si>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</si>
  <si>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</si>
  <si>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</si>
  <si>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</si>
  <si>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</si>
  <si>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</si>
  <si>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31 DE MARZO DEL 2019</t>
  </si>
  <si>
    <t>TESORERO MUNICIPAL</t>
  </si>
  <si>
    <t>C.P. HUMBERTO RAZO ARTEAGA</t>
  </si>
  <si>
    <t>LIC. Y M.F. CANDELARIA CAMPOS CISNEROS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</si>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</sst>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8" applyFont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7" zoomScaleNormal="100" zoomScaleSheetLayoutView="100" workbookViewId="0">
      <selection activeCell="E58" sqref="E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162179020.02000001</v>
      </c>
      <c r="C5" s="12">
        <v>119924811.62</v>
      </c>
      <c r="D5" s="17"/>
      <c r="E5" s="11" t="s">
        <v>41</v>
      </c>
      <c r="F5" s="12">
        <v>83039748.629999995</v>
      </c>
      <c r="G5" s="5">
        <v>118264005.44</v>
      </c>
    </row>
    <row r="6" spans="1:7" x14ac:dyDescent="0.2">
      <c r="A6" s="30" t="s">
        <v>28</v>
      </c>
      <c r="B6" s="12">
        <v>19020778</v>
      </c>
      <c r="C6" s="12">
        <v>15606049.369999999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25694100.059999999</v>
      </c>
      <c r="C7" s="12">
        <v>45266963.869999997</v>
      </c>
      <c r="D7" s="17"/>
      <c r="E7" s="11" t="s">
        <v>11</v>
      </c>
      <c r="F7" s="12">
        <v>8312342.0899999999</v>
      </c>
      <c r="G7" s="5">
        <v>-245185.15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34130</v>
      </c>
      <c r="C11" s="12">
        <v>34130</v>
      </c>
      <c r="D11" s="17"/>
      <c r="E11" s="11" t="s">
        <v>13</v>
      </c>
      <c r="F11" s="12">
        <v>10197150.51</v>
      </c>
      <c r="G11" s="5">
        <v>7498720.0099999998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206928028.08000001</v>
      </c>
      <c r="C13" s="10">
        <f>SUM(C5:C11)</f>
        <v>180831954.86000001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101549241.23</v>
      </c>
      <c r="G14" s="5">
        <f>SUM(G5:G12)</f>
        <v>125517540.3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3402236.53</v>
      </c>
      <c r="C16" s="12">
        <v>3152188.83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1769304596.22</v>
      </c>
      <c r="C18" s="12">
        <v>1710974983.1700001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266769028.09</v>
      </c>
      <c r="C19" s="12">
        <v>266378119.69</v>
      </c>
      <c r="D19" s="17"/>
      <c r="E19" s="11" t="s">
        <v>16</v>
      </c>
      <c r="F19" s="12">
        <v>105049287.63</v>
      </c>
      <c r="G19" s="5">
        <v>116929458.87</v>
      </c>
    </row>
    <row r="20" spans="1:7" x14ac:dyDescent="0.2">
      <c r="A20" s="30" t="s">
        <v>37</v>
      </c>
      <c r="B20" s="12">
        <v>10461028.68</v>
      </c>
      <c r="C20" s="12">
        <v>10461028.68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-131095444.83</v>
      </c>
      <c r="C21" s="12">
        <v>-131095444.83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1093246.3400000001</v>
      </c>
      <c r="C22" s="12">
        <v>1051801.24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105049287.63</v>
      </c>
      <c r="G24" s="5">
        <f>SUM(G17:G22)</f>
        <v>116929458.87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1919934691.03</v>
      </c>
      <c r="C26" s="10">
        <f>SUM(C16:C24)</f>
        <v>1860922676.7800002</v>
      </c>
      <c r="D26" s="17"/>
      <c r="E26" s="39" t="s">
        <v>57</v>
      </c>
      <c r="F26" s="10">
        <f>SUM(F24+F14)</f>
        <v>206598528.86000001</v>
      </c>
      <c r="G26" s="6">
        <f>SUM(G14+G24)</f>
        <v>242446999.17000002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2126862719.1099999</v>
      </c>
      <c r="C28" s="10">
        <f>C13+C26</f>
        <v>2041754631.6400003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486365438.76999998</v>
      </c>
      <c r="G30" s="6">
        <f>SUM(G31:G33)</f>
        <v>486365438.76999998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486365438.76999998</v>
      </c>
      <c r="G31" s="5">
        <v>486365438.76999998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1433898751.48</v>
      </c>
      <c r="G35" s="6">
        <f>SUM(G36:G40)</f>
        <v>1312942193.7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123972014.91</v>
      </c>
      <c r="G36" s="5">
        <v>255428335.34999999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1309926736.5699999</v>
      </c>
      <c r="G37" s="5">
        <v>1057513858.35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1920264190.25</v>
      </c>
      <c r="G46" s="5">
        <f>SUM(G42+G35+G30)</f>
        <v>1799307632.47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2126862719.1100001</v>
      </c>
      <c r="G48" s="20">
        <f>G46+G26</f>
        <v>2041754631.6400001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6" spans="1:7" x14ac:dyDescent="0.2">
      <c r="A56" s="47" t="s">
        <v>60</v>
      </c>
      <c r="B56" s="46"/>
      <c r="C56" s="46"/>
      <c r="D56" s="46"/>
      <c r="E56" s="48" t="s">
        <v>61</v>
      </c>
      <c r="F56" s="46"/>
    </row>
    <row r="57" spans="1:7" x14ac:dyDescent="0.2">
      <c r="A57" s="47" t="s">
        <v>59</v>
      </c>
      <c r="B57" s="46"/>
      <c r="C57" s="46"/>
      <c r="D57" s="46"/>
      <c r="E57" s="48" t="s">
        <v>62</v>
      </c>
      <c r="F57" s="4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2019-04-30T17:17:15Z</cp:lastPrinted>
  <dcterms:created xsi:type="dcterms:W3CDTF">2012-12-11T20:26:08Z</dcterms:created>
  <dcterms:modified xsi:type="dcterms:W3CDTF">2019-04-30T17:17:19Z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